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<sst xmlns="http://schemas.openxmlformats.org/spreadsheetml/2006/main" count="936" uniqueCount="71">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</sst>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9" sqref="S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72151.00721000001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3134.9</v>
      </c>
      <c r="Q8" s="55">
        <v>3446.3</v>
      </c>
      <c r="R8" s="55">
        <v>4564.7</v>
      </c>
      <c r="S8" s="57">
        <v>2800.8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3833.6</v>
      </c>
      <c r="Q9" s="24">
        <f t="shared" si="0"/>
        <v>2155.1</v>
      </c>
      <c r="R9" s="24">
        <f t="shared" si="0"/>
        <v>5871.3</v>
      </c>
      <c r="S9" s="24">
        <f t="shared" si="0"/>
        <v>3644.8999999999996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89053.98499999999</v>
      </c>
      <c r="AG9" s="50">
        <f>AG10+AG15+AG24+AG33+AG47+AG52+AG54+AG61+AG62+AG71+AG72+AG76+AG88+AG81+AG83+AG82+AG69+AG89+AG91+AG90+AG70+AG40+AG92</f>
        <v>148813.81499999997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6758.900000000001</v>
      </c>
      <c r="AG10" s="27">
        <f>B10+C10-AF10</f>
        <v>25230.2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6148.2</v>
      </c>
      <c r="AG11" s="27">
        <f>B11+C11-AF11</f>
        <v>22875.3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576.7000000000002</v>
      </c>
      <c r="AG14" s="27">
        <f>AG10-AG11-AG12-AG13</f>
        <v>2128.3000000000015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20586.100000000002</v>
      </c>
      <c r="AG15" s="27">
        <f aca="true" t="shared" si="3" ref="AG15:AG31">B15+C15-AF15</f>
        <v>62402.899999999994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7765.1</v>
      </c>
      <c r="AG16" s="71">
        <f t="shared" si="3"/>
        <v>28929.9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15694</v>
      </c>
      <c r="AG17" s="27">
        <f t="shared" si="3"/>
        <v>45878.200000000004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2306.3</v>
      </c>
      <c r="AG19" s="27">
        <f t="shared" si="3"/>
        <v>1227.1999999999998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683</v>
      </c>
      <c r="AG20" s="27">
        <f t="shared" si="3"/>
        <v>7602.4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794.5999999999999</v>
      </c>
      <c r="AG21" s="27">
        <f t="shared" si="3"/>
        <v>1136.2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1100.2</v>
      </c>
      <c r="AG23" s="27">
        <f t="shared" si="3"/>
        <v>6509.399999999996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13625</v>
      </c>
      <c r="AG24" s="27">
        <f t="shared" si="3"/>
        <v>30805.899999999994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11500.000000000002</v>
      </c>
      <c r="AG25" s="71">
        <f t="shared" si="3"/>
        <v>8897.1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13625</v>
      </c>
      <c r="AG32" s="27">
        <f>AG24</f>
        <v>30805.899999999994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224.60000000000002</v>
      </c>
      <c r="AG33" s="27">
        <f aca="true" t="shared" si="6" ref="AG33:AG38">B33+C33-AF33</f>
        <v>456.79999999999995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71.9</v>
      </c>
      <c r="AG34" s="27">
        <f t="shared" si="6"/>
        <v>197.9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0.7</v>
      </c>
      <c r="AG36" s="27">
        <f t="shared" si="6"/>
        <v>14.9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152.00000000000003</v>
      </c>
      <c r="AG39" s="27">
        <f>AG33-AG34-AG36-AG38-AG35-AG37</f>
        <v>19.99999999999997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330.1</v>
      </c>
      <c r="AG40" s="27">
        <f aca="true" t="shared" si="8" ref="AG40:AG45">B40+C40-AF40</f>
        <v>930.9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311.3</v>
      </c>
      <c r="AG41" s="27">
        <f t="shared" si="8"/>
        <v>780.1000000000001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0.9</v>
      </c>
      <c r="AG44" s="27">
        <f t="shared" si="8"/>
        <v>108.39999999999999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17.89999999999999</v>
      </c>
      <c r="AG46" s="27">
        <f>AG40-AG41-AG42-AG43-AG44-AG45</f>
        <v>30.999999999999844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351.2</v>
      </c>
      <c r="AG47" s="27">
        <f>B47+C47-AF47</f>
        <v>2609.4000000000005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13.9</v>
      </c>
      <c r="AG48" s="27">
        <f>B48+C48-AF48</f>
        <v>39.7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285</v>
      </c>
      <c r="AG49" s="27">
        <f>B49+C49-AF49</f>
        <v>2078.5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52.3</v>
      </c>
      <c r="AG51" s="27">
        <f>AG47-AG49-AG48</f>
        <v>491.20000000000056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v>203.4</v>
      </c>
      <c r="Q52" s="22">
        <v>77.7</v>
      </c>
      <c r="R52" s="22">
        <v>99.9</v>
      </c>
      <c r="S52" s="26">
        <v>42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2151.3</v>
      </c>
      <c r="AG52" s="27">
        <f aca="true" t="shared" si="12" ref="AG52:AG59">B52+C52-AF52</f>
        <v>3227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2940.7</v>
      </c>
      <c r="AG54" s="22">
        <f t="shared" si="12"/>
        <v>6004.099999999999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2159</v>
      </c>
      <c r="AG55" s="22">
        <f t="shared" si="12"/>
        <v>4992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</v>
      </c>
      <c r="AG57" s="22">
        <f t="shared" si="12"/>
        <v>285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775.0999999999998</v>
      </c>
      <c r="AG60" s="22">
        <f>AG54-AG55-AG57-AG59-AG56-AG58</f>
        <v>727.0999999999995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86.3</v>
      </c>
      <c r="AG61" s="22">
        <f aca="true" t="shared" si="15" ref="AG61:AG67">B61+C61-AF61</f>
        <v>721.5000000000001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681.6</v>
      </c>
      <c r="AG62" s="22">
        <f t="shared" si="15"/>
        <v>2206.2000000000003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390.3</v>
      </c>
      <c r="AG63" s="22">
        <f t="shared" si="15"/>
        <v>1164.9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25.3</v>
      </c>
      <c r="AG65" s="22">
        <f t="shared" si="15"/>
        <v>178.7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40.3</v>
      </c>
      <c r="AG66" s="22">
        <f t="shared" si="15"/>
        <v>67.2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38</v>
      </c>
      <c r="AG67" s="22">
        <f t="shared" si="15"/>
        <v>15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187.7</v>
      </c>
      <c r="AG68" s="22">
        <f>AG62-AG63-AG66-AG67-AG65-AG64</f>
        <v>777.2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502.7</v>
      </c>
      <c r="AG72" s="30">
        <f t="shared" si="17"/>
        <v>5095.8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6.1</v>
      </c>
      <c r="AG75" s="30">
        <f t="shared" si="17"/>
        <v>461.2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92</v>
      </c>
      <c r="AG76" s="30">
        <f t="shared" si="17"/>
        <v>167.39999999999998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40.8</v>
      </c>
      <c r="AG77" s="30">
        <f t="shared" si="17"/>
        <v>80.2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v>409.7</v>
      </c>
      <c r="Q89" s="22"/>
      <c r="R89" s="22">
        <v>2609.8</v>
      </c>
      <c r="S89" s="26">
        <v>3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6439.084999999999</v>
      </c>
      <c r="AG89" s="22">
        <f t="shared" si="17"/>
        <v>2085.215000000002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v>574.5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30819.3</v>
      </c>
      <c r="AG92" s="22">
        <f t="shared" si="17"/>
        <v>1430.4000000000015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3833.6</v>
      </c>
      <c r="Q94" s="42">
        <f t="shared" si="18"/>
        <v>2155.1</v>
      </c>
      <c r="R94" s="42">
        <f t="shared" si="18"/>
        <v>5871.3</v>
      </c>
      <c r="S94" s="42">
        <f t="shared" si="18"/>
        <v>3644.8999999999996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89053.98499999999</v>
      </c>
      <c r="AG94" s="58">
        <f>AG10+AG15+AG24+AG33+AG47+AG52+AG54+AG61+AG62+AG69+AG71+AG72+AG76+AG81+AG82+AG83+AG88+AG89+AG90+AG91+AG70+AG40+AG92</f>
        <v>148813.81499999997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24868.4</v>
      </c>
      <c r="AG95" s="27">
        <f>B95+C95-AF95</f>
        <v>76008.30000000002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1422.8999999999999</v>
      </c>
      <c r="AG96" s="27">
        <f>B96+C96-AF96</f>
        <v>10029.699999999999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2331.6</v>
      </c>
      <c r="AG98" s="27">
        <f>B98+C98-AF98</f>
        <v>1423.7000000000003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1123.7</v>
      </c>
      <c r="AG99" s="27">
        <f>B99+C99-AF99</f>
        <v>3908.2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3687.2999999999997</v>
      </c>
      <c r="Q100" s="2">
        <f t="shared" si="25"/>
        <v>2133.5</v>
      </c>
      <c r="R100" s="2">
        <f t="shared" si="25"/>
        <v>5390.7</v>
      </c>
      <c r="S100" s="2">
        <f t="shared" si="25"/>
        <v>2201.499999999999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59299.38499999999</v>
      </c>
      <c r="AG100" s="2">
        <f>AG94-AG95-AG96-AG97-AG98-AG99</f>
        <v>57390.914999999964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2017-09-22T11:32:47Z</cp:lastPrinted>
  <dcterms:created xsi:type="dcterms:W3CDTF">2002-11-05T08:53:00Z</dcterms:created>
  <dcterms:modified xsi:type="dcterms:W3CDTF">2017-09-25T05:11:03Z</dcterms:modified>
  <cp:category/>
  <cp:version/>
  <cp:contentType/>
  <cp:contentStatus/>
</cp:coreProperties>
</file>